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updateLinks="never" defaultThemeVersion="124226"/>
  <mc:AlternateContent xmlns:mc="http://schemas.openxmlformats.org/markup-compatibility/2006">
    <mc:Choice Requires="x15">
      <x15ac:absPath xmlns:x15ac="http://schemas.microsoft.com/office/spreadsheetml/2010/11/ac" url="Z:\2026\DACD\INFRAESTRUCTURA LÓGICA 2026\IM\"/>
    </mc:Choice>
  </mc:AlternateContent>
  <xr:revisionPtr revIDLastSave="0" documentId="13_ncr:1_{08BCCCC8-3CE2-4D1A-8586-105BD0FB63B6}" xr6:coauthVersionLast="47" xr6:coauthVersionMax="47" xr10:uidLastSave="{00000000-0000-0000-0000-000000000000}"/>
  <bookViews>
    <workbookView xWindow="28680" yWindow="-120" windowWidth="29040" windowHeight="15840" xr2:uid="{00000000-000D-0000-FFFF-FFFF00000000}"/>
  </bookViews>
  <sheets>
    <sheet name="Clasificación aplicativa" sheetId="9" r:id="rId1"/>
  </sheets>
  <definedNames>
    <definedName name="_xlnm.Print_Titles" localSheetId="0">'Clasificación aplicativa'!$1:$2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0" i="9" l="1"/>
  <c r="C19" i="9"/>
  <c r="C15" i="9" l="1"/>
  <c r="C20" i="9" l="1"/>
  <c r="C51" i="9"/>
  <c r="C45" i="9"/>
  <c r="C38" i="9"/>
</calcChain>
</file>

<file path=xl/sharedStrings.xml><?xml version="1.0" encoding="utf-8"?>
<sst xmlns="http://schemas.openxmlformats.org/spreadsheetml/2006/main" count="42" uniqueCount="26">
  <si>
    <t>Alta</t>
  </si>
  <si>
    <t>Media</t>
  </si>
  <si>
    <t>Baja</t>
  </si>
  <si>
    <t>Maquinas virtuales</t>
  </si>
  <si>
    <t>Total general</t>
  </si>
  <si>
    <t>Centro de Datos  México</t>
  </si>
  <si>
    <t xml:space="preserve">Centro de Datos Monterrey </t>
  </si>
  <si>
    <t>Centro de Datos SLP</t>
  </si>
  <si>
    <t>Centro de Datos Santa Fe</t>
  </si>
  <si>
    <t>Criticidad Aplicativa</t>
  </si>
  <si>
    <t>Microservicios</t>
  </si>
  <si>
    <t>Resumen de infraestructura de procesamiento en el centro de datos de Centro de Datos Actual en San Luis Potosi.</t>
  </si>
  <si>
    <t>Clasificación de los aplicativos a migrar del Centro de Datos Actual en San Luis Potosi al Centro de Datos ofertado por el LICITANTE de de acuerdo a su criticidad y los cuales son objeto del presente contrato.</t>
  </si>
  <si>
    <t>Clasificación de los aplicativos que el Instituto podra solicitar la migracion del Centro de Datos del Instituto al Centro de Datos Ofertado por el LICITANTE de de acuerdo a su criticidad</t>
  </si>
  <si>
    <t>Apendice 3.- Clasificación de aplicaciones</t>
  </si>
  <si>
    <t>Huawei Cloud Stack (HCS)</t>
  </si>
  <si>
    <t>Red Hat Virtualization (RHV)</t>
  </si>
  <si>
    <t>Oracle Virtual Machine</t>
  </si>
  <si>
    <t>Solaris</t>
  </si>
  <si>
    <t xml:space="preserve">Total </t>
  </si>
  <si>
    <t>Total General</t>
  </si>
  <si>
    <t>Para la ejecución de los servicios de migración el LICITANTE deberá de ofertar acorde a la siguiente clasificación de aplicaciones. 
a)	Aplicaciones categoría alta: Aplicaciones que por su criticidad e impacto a la operación impacten a mas de una aplicación, que los componentes de arquitectura tecnológica integren balanceadores, servidores de web, servidores de aplicaciones,  bus de servicios, bases de datos de transaccionalidad alta, bases de datos en alta disponibilidad (rac, cluster), componentes de firma electrónica, single sign on, componentes transversales, consumo de servicios externos.
b)	Aplicaciones de categoría media: Aplicaciones que por su criticidad e impacto a la operación impacten a mas de una aplicación, que los componentes de arquitectura tecnológica integren balanceadores, servidores de web, servidores de aplicaciones,  bases de datos de transaccionalidad media), componentes de firma electrónica, single sign on, componentes transversales, consumo de servicios externos.
c)	Aplicaciones de categoria baja: Aplicaciones cuyos componentes de arquitectura tecnológica integren balanceadores, servidores de web, servidores de aplicaciones, bases de datos de transaccionalidad baja.y que en su arquitectura tienen poca o nula dependencia con servicios externos, o componentes de firma electrónica, single sign on, componentes transversales</t>
  </si>
  <si>
    <t>Servicio de Infraestructura Lógica de Migración de la Nube IMSS 2025</t>
  </si>
  <si>
    <t>Red Hat Openshifth v4.14</t>
  </si>
  <si>
    <t>Red Hat Openshifth v4.16</t>
  </si>
  <si>
    <t>OraKVM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</si>
</sst>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quot;$&quot;* #,##0.00_-;_-&quot;$&quot;* &quot;-&quot;??_-;_-@_-"/>
    <numFmt numFmtId="43" formatCode="_-* #,##0.00_-;\-* #,##0.00_-;_-* &quot;-&quot;??_-;_-@_-"/>
  </numFmts>
  <fonts count="6" x14ac:knownFonts="1">
    <font>
      <sz val="11"/>
      <color theme="1"/>
      <name val="Calibri"/>
      <family val="2"/>
      <scheme val="minor"/>
    </font>
    <font>
      <sz val="11"/>
      <color theme="1"/>
      <name val="Calibri"/>
      <family val="2"/>
      <scheme val="minor"/>
    </font>
    <font>
      <sz val="10"/>
      <name val="Arial"/>
      <family val="2"/>
    </font>
    <font>
      <b/>
      <sz val="18"/>
      <color theme="1"/>
      <name val="Calibri"/>
      <family val="2"/>
      <scheme val="minor"/>
    </font>
    <font>
      <sz val="18"/>
      <color theme="1"/>
      <name val="Calibri"/>
      <family val="2"/>
      <scheme val="minor"/>
    </font>
    <font>
      <b/>
      <sz val="26"/>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2" fillId="0" borderId="0"/>
    <xf numFmtId="43" fontId="1" fillId="0" borderId="0" applyFont="0" applyFill="0" applyBorder="0" applyAlignment="0" applyProtection="0"/>
    <xf numFmtId="44" fontId="1" fillId="0" borderId="0" applyFont="0" applyFill="0" applyBorder="0" applyAlignment="0" applyProtection="0"/>
    <xf numFmtId="0" fontId="1" fillId="0" borderId="0"/>
  </cellStyleXfs>
  <cellXfs count="15">
    <xf numFmtId="0" fontId="0" fillId="0" borderId="0" xfId="0"/>
    <xf numFmtId="0" fontId="3" fillId="2" borderId="1" xfId="0" applyFont="1" applyFill="1" applyBorder="1" applyAlignment="1">
      <alignment horizontal="center"/>
    </xf>
    <xf numFmtId="0" fontId="4" fillId="2" borderId="1" xfId="0" applyFont="1" applyFill="1" applyBorder="1" applyAlignment="1">
      <alignment horizontal="center"/>
    </xf>
    <xf numFmtId="0" fontId="4" fillId="0" borderId="1" xfId="0" applyFont="1" applyBorder="1" applyAlignment="1">
      <alignment horizontal="center"/>
    </xf>
    <xf numFmtId="0" fontId="3" fillId="0" borderId="1" xfId="0" applyFont="1" applyBorder="1" applyAlignment="1">
      <alignment horizontal="center"/>
    </xf>
    <xf numFmtId="0" fontId="3" fillId="2" borderId="1" xfId="0" applyFont="1" applyFill="1" applyBorder="1"/>
    <xf numFmtId="0" fontId="4" fillId="2" borderId="1" xfId="0" applyFont="1" applyFill="1" applyBorder="1"/>
    <xf numFmtId="0" fontId="4" fillId="0" borderId="0" xfId="0" applyFont="1" applyAlignment="1">
      <alignment horizontal="center"/>
    </xf>
    <xf numFmtId="0" fontId="3" fillId="0" borderId="0" xfId="0" applyFont="1"/>
    <xf numFmtId="0" fontId="3" fillId="0" borderId="0" xfId="0" applyFont="1" applyAlignment="1">
      <alignment horizontal="center"/>
    </xf>
    <xf numFmtId="0" fontId="4" fillId="0" borderId="0" xfId="0" applyFont="1" applyAlignment="1">
      <alignment horizontal="center" vertical="center" wrapText="1"/>
    </xf>
    <xf numFmtId="0" fontId="5" fillId="0" borderId="0" xfId="0" applyFont="1" applyAlignment="1">
      <alignment horizontal="center" wrapText="1"/>
    </xf>
    <xf numFmtId="3" fontId="4" fillId="0" borderId="1" xfId="0" applyNumberFormat="1" applyFont="1" applyFill="1" applyBorder="1" applyAlignment="1">
      <alignment horizontal="center"/>
    </xf>
    <xf numFmtId="0" fontId="4" fillId="0" borderId="1" xfId="0" applyFont="1" applyFill="1" applyBorder="1" applyAlignment="1">
      <alignment horizontal="center"/>
    </xf>
    <xf numFmtId="3" fontId="3" fillId="0" borderId="1" xfId="0" applyNumberFormat="1" applyFont="1" applyFill="1" applyBorder="1" applyAlignment="1">
      <alignment horizontal="center"/>
    </xf>
  </cellXfs>
  <cellStyles count="5">
    <cellStyle name="Millares 2" xfId="2" xr:uid="{00000000-0005-0000-0000-000003000000}"/>
    <cellStyle name="Moneda 2" xfId="3" xr:uid="{00000000-0005-0000-0000-000004000000}"/>
    <cellStyle name="Normal" xfId="0" builtinId="0"/>
    <cellStyle name="Normal 2" xfId="1" xr:uid="{00000000-0005-0000-0000-000006000000}"/>
    <cellStyle name="Normal 5" xfId="4"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1409700</xdr:colOff>
      <xdr:row>0</xdr:row>
      <xdr:rowOff>304800</xdr:rowOff>
    </xdr:from>
    <xdr:to>
      <xdr:col>2</xdr:col>
      <xdr:colOff>5173980</xdr:colOff>
      <xdr:row>0</xdr:row>
      <xdr:rowOff>1017270</xdr:rowOff>
    </xdr:to>
    <xdr:sp macro="" textlink="">
      <xdr:nvSpPr>
        <xdr:cNvPr id="3" name="Text Box 2">
          <a:extLst>
            <a:ext uri="{FF2B5EF4-FFF2-40B4-BE49-F238E27FC236}">
              <a16:creationId xmlns:a16="http://schemas.microsoft.com/office/drawing/2014/main" id="{1CF7DEA5-E981-49EA-8731-A215359868E6}"/>
            </a:ext>
          </a:extLst>
        </xdr:cNvPr>
        <xdr:cNvSpPr txBox="1"/>
      </xdr:nvSpPr>
      <xdr:spPr>
        <a:xfrm>
          <a:off x="6076950" y="304800"/>
          <a:ext cx="3764280" cy="712470"/>
        </a:xfrm>
        <a:prstGeom prst="rect">
          <a:avLst/>
        </a:prstGeom>
        <a:noFill/>
        <a:ln>
          <a:noFill/>
        </a:ln>
        <a:effectLst/>
        <a:extLst>
          <a:ext uri="{C572A759-6A51-4108-AA02-DFA0A04FC94B}">
            <ma14:wrappingTextBoxFlag xmlns:wpc="http://schemas.microsoft.com/office/word/2010/wordprocessingCanvas" xmlns:cx="http://schemas.microsoft.com/office/drawing/2014/chartex" xmlns:cx1="http://schemas.microsoft.com/office/drawing/2015/9/8/chartex" xmlns:cx2="http://schemas.microsoft.com/office/drawing/2015/10/21/chartex" xmlns:cx3="http://schemas.microsoft.com/office/drawing/2016/5/9/chartex" xmlns:cx4="http://schemas.microsoft.com/office/drawing/2016/5/10/chartex" xmlns:cx5="http://schemas.microsoft.com/office/drawing/2016/5/11/chartex" xmlns:cx6="http://schemas.microsoft.com/office/drawing/2016/5/12/chartex" xmlns:cx7="http://schemas.microsoft.com/office/drawing/2016/5/13/chartex" xmlns:cx8="http://schemas.microsoft.com/office/drawing/2016/5/14/chartex" xmlns:mc="http://schemas.openxmlformats.org/markup-compatibility/2006" xmlns:aink="http://schemas.microsoft.com/office/drawing/2016/ink" xmlns:am3d="http://schemas.microsoft.com/office/drawing/2017/model3d" xmlns:oel="http://schemas.microsoft.com/office/2019/extlst" xmlns:r="http://schemas.openxmlformats.org/officeDocument/2006/relationships" xmlns:m="http://schemas.openxmlformats.org/officeDocument/2006/math" xmlns:wp14="http://schemas.microsoft.com/office/word/2010/wordprocessingDrawing" xmlns:wp="http://schemas.openxmlformats.org/drawingml/2006/wordprocessingDrawing" xmlns:w14="http://schemas.microsoft.com/office/word/2010/wordml" xmlns:w15="http://schemas.microsoft.com/office/word/2012/wordml" xmlns:w16cex="http://schemas.microsoft.com/office/word/2018/wordml/cex" xmlns:w16cid="http://schemas.microsoft.com/office/word/2016/wordml/cid" xmlns:w16="http://schemas.microsoft.com/office/word/2018/wordml" xmlns:w16sdtdh="http://schemas.microsoft.com/office/word/2020/wordml/sdtdatahash" xmlns:w16se="http://schemas.microsoft.com/office/word/2015/wordml/symex" xmlns:wpg="http://schemas.microsoft.com/office/word/2010/wordprocessingGroup" xmlns:wpi="http://schemas.microsoft.com/office/word/2010/wordprocessingInk" xmlns:wne="http://schemas.microsoft.com/office/word/2006/wordml" xmlns:wps="http://schemas.microsoft.com/office/word/2010/wordprocessingShape" xmlns:ma14="http://schemas.microsoft.com/office/mac/drawingml/2011/main" xmlns:w="http://schemas.openxmlformats.org/wordprocessingml/2006/main" xmlns:w10="urn:schemas-microsoft-com:office:word" xmlns:v="urn:schemas-microsoft-com:vml" xmlns:o="urn:schemas-microsoft-com:office:office" xmlns:mv="urn:schemas-microsoft-com:mac:vml" xmlns:mo="http://schemas.microsoft.com/office/mac/office/2008/main" xmlns="" xmlns:lc="http://schemas.openxmlformats.org/drawingml/2006/lockedCanvas"/>
          </a:ext>
        </a:ex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lnSpc>
              <a:spcPct val="115000"/>
            </a:lnSpc>
            <a:spcAft>
              <a:spcPts val="1000"/>
            </a:spcAft>
          </a:pPr>
          <a:r>
            <a:rPr lang="es-MX" sz="900" b="1">
              <a:effectLst/>
              <a:latin typeface="Montserrat Medium" panose="00000600000000000000" pitchFamily="50" charset="0"/>
              <a:ea typeface="Calibri" panose="020F0502020204030204" pitchFamily="34" charset="0"/>
              <a:cs typeface="Times New Roman" panose="02020603050405020304" pitchFamily="18" charset="0"/>
            </a:rPr>
            <a:t>DIRECCIÓN DE INNOVACIÓN Y DESARROLLO TECNOLÓGICO</a:t>
          </a:r>
          <a:endParaRPr lang="es-MX" sz="1400">
            <a:effectLst/>
            <a:ea typeface="Calibri" panose="020F0502020204030204" pitchFamily="34" charset="0"/>
            <a:cs typeface="Times New Roman" panose="02020603050405020304" pitchFamily="18" charset="0"/>
          </a:endParaRPr>
        </a:p>
        <a:p>
          <a:pPr algn="r">
            <a:lnSpc>
              <a:spcPct val="115000"/>
            </a:lnSpc>
            <a:spcAft>
              <a:spcPts val="1000"/>
            </a:spcAft>
          </a:pPr>
          <a:r>
            <a:rPr lang="es-MX" sz="900" b="1">
              <a:effectLst/>
              <a:latin typeface="Montserrat Medium" panose="00000600000000000000" pitchFamily="50" charset="0"/>
              <a:ea typeface="Calibri" panose="020F0502020204030204" pitchFamily="34" charset="0"/>
              <a:cs typeface="Times New Roman" panose="02020603050405020304" pitchFamily="18" charset="0"/>
            </a:rPr>
            <a:t>Coordinación de Servicios de Infraestructura Tecnológica Institucional</a:t>
          </a:r>
          <a:endParaRPr lang="es-MX" sz="1400">
            <a:effectLst/>
            <a:ea typeface="Calibri" panose="020F0502020204030204" pitchFamily="34" charset="0"/>
            <a:cs typeface="Times New Roman" panose="02020603050405020304" pitchFamily="18" charset="0"/>
          </a:endParaRPr>
        </a:p>
      </xdr:txBody>
    </xdr:sp>
    <xdr:clientData/>
  </xdr:twoCellAnchor>
  <xdr:twoCellAnchor editAs="oneCell">
    <xdr:from>
      <xdr:col>1</xdr:col>
      <xdr:colOff>72571</xdr:colOff>
      <xdr:row>0</xdr:row>
      <xdr:rowOff>0</xdr:rowOff>
    </xdr:from>
    <xdr:to>
      <xdr:col>2</xdr:col>
      <xdr:colOff>3168952</xdr:colOff>
      <xdr:row>0</xdr:row>
      <xdr:rowOff>1318381</xdr:rowOff>
    </xdr:to>
    <xdr:pic>
      <xdr:nvPicPr>
        <xdr:cNvPr id="5" name="Imagen 4" descr="Interfaz de usuario gráfica&#10;&#10;Descripción generada automáticamente con confianza media">
          <a:extLst>
            <a:ext uri="{FF2B5EF4-FFF2-40B4-BE49-F238E27FC236}">
              <a16:creationId xmlns:a16="http://schemas.microsoft.com/office/drawing/2014/main" id="{448DBE3C-7451-28E9-A1DD-46E5151C62BE}"/>
            </a:ext>
          </a:extLst>
        </xdr:cNvPr>
        <xdr:cNvPicPr>
          <a:picLocks noChangeAspect="1"/>
        </xdr:cNvPicPr>
      </xdr:nvPicPr>
      <xdr:blipFill rotWithShape="1">
        <a:blip xmlns:r="http://schemas.openxmlformats.org/officeDocument/2006/relationships" r:embed="rId1"/>
        <a:srcRect t="17069" b="27584"/>
        <a:stretch/>
      </xdr:blipFill>
      <xdr:spPr bwMode="auto">
        <a:xfrm>
          <a:off x="314476" y="0"/>
          <a:ext cx="7099905" cy="1318381"/>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685691-92E1-F74B-BD72-48443937B3DF}">
  <sheetPr>
    <pageSetUpPr fitToPage="1"/>
  </sheetPr>
  <dimension ref="B1:H51"/>
  <sheetViews>
    <sheetView tabSelected="1" topLeftCell="A14" zoomScale="63" zoomScaleNormal="115" workbookViewId="0">
      <selection activeCell="C10" sqref="C10:C20"/>
    </sheetView>
  </sheetViews>
  <sheetFormatPr baseColWidth="10" defaultColWidth="11.42578125" defaultRowHeight="15" x14ac:dyDescent="0.25"/>
  <cols>
    <col min="1" max="1" width="3.42578125" customWidth="1"/>
    <col min="2" max="2" width="58.42578125" customWidth="1"/>
    <col min="3" max="3" width="83.7109375" customWidth="1"/>
  </cols>
  <sheetData>
    <row r="1" spans="2:8" ht="117" customHeight="1" x14ac:dyDescent="0.25"/>
    <row r="2" spans="2:8" ht="33.75" x14ac:dyDescent="0.5">
      <c r="B2" s="11" t="s">
        <v>14</v>
      </c>
      <c r="C2" s="11"/>
    </row>
    <row r="3" spans="2:8" ht="33.75" x14ac:dyDescent="0.5">
      <c r="B3" s="11" t="s">
        <v>22</v>
      </c>
      <c r="C3" s="11"/>
    </row>
    <row r="4" spans="2:8" ht="240" customHeight="1" x14ac:dyDescent="0.25">
      <c r="B4" s="10" t="s">
        <v>21</v>
      </c>
      <c r="C4" s="10"/>
    </row>
    <row r="5" spans="2:8" ht="252" customHeight="1" x14ac:dyDescent="0.25">
      <c r="B5" s="10"/>
      <c r="C5" s="10"/>
    </row>
    <row r="7" spans="2:8" ht="53.1" customHeight="1" x14ac:dyDescent="0.25">
      <c r="B7" s="10" t="s">
        <v>11</v>
      </c>
      <c r="C7" s="10"/>
    </row>
    <row r="9" spans="2:8" ht="23.25" x14ac:dyDescent="0.35">
      <c r="B9" s="5" t="s">
        <v>3</v>
      </c>
      <c r="C9" s="2"/>
    </row>
    <row r="10" spans="2:8" ht="23.25" x14ac:dyDescent="0.35">
      <c r="B10" s="6" t="s">
        <v>15</v>
      </c>
      <c r="C10" s="12">
        <v>3216</v>
      </c>
      <c r="H10" s="7"/>
    </row>
    <row r="11" spans="2:8" ht="23.25" x14ac:dyDescent="0.35">
      <c r="B11" s="6" t="s">
        <v>25</v>
      </c>
      <c r="C11" s="12">
        <v>94</v>
      </c>
      <c r="H11" s="7"/>
    </row>
    <row r="12" spans="2:8" ht="23.25" x14ac:dyDescent="0.35">
      <c r="B12" s="6" t="s">
        <v>16</v>
      </c>
      <c r="C12" s="13">
        <v>532</v>
      </c>
      <c r="H12" s="7"/>
    </row>
    <row r="13" spans="2:8" ht="23.25" x14ac:dyDescent="0.35">
      <c r="B13" s="6" t="s">
        <v>17</v>
      </c>
      <c r="C13" s="13">
        <v>250</v>
      </c>
      <c r="H13" s="7"/>
    </row>
    <row r="14" spans="2:8" ht="23.25" x14ac:dyDescent="0.35">
      <c r="B14" s="6" t="s">
        <v>18</v>
      </c>
      <c r="C14" s="13">
        <v>134</v>
      </c>
      <c r="H14" s="7"/>
    </row>
    <row r="15" spans="2:8" ht="23.25" x14ac:dyDescent="0.35">
      <c r="B15" s="5" t="s">
        <v>19</v>
      </c>
      <c r="C15" s="14">
        <f>SUM(C10:C14)</f>
        <v>4226</v>
      </c>
      <c r="H15" s="7"/>
    </row>
    <row r="16" spans="2:8" ht="23.25" x14ac:dyDescent="0.35">
      <c r="B16" s="5" t="s">
        <v>10</v>
      </c>
      <c r="C16" s="13"/>
    </row>
    <row r="17" spans="2:8" ht="23.25" x14ac:dyDescent="0.35">
      <c r="B17" s="6" t="s">
        <v>23</v>
      </c>
      <c r="C17" s="12">
        <v>414</v>
      </c>
      <c r="H17" s="7"/>
    </row>
    <row r="18" spans="2:8" ht="23.25" x14ac:dyDescent="0.35">
      <c r="B18" s="6" t="s">
        <v>24</v>
      </c>
      <c r="C18" s="12">
        <v>4608</v>
      </c>
      <c r="H18" s="7"/>
    </row>
    <row r="19" spans="2:8" ht="23.25" x14ac:dyDescent="0.35">
      <c r="B19" s="5" t="s">
        <v>19</v>
      </c>
      <c r="C19" s="14">
        <f>SUM(C17:C18)</f>
        <v>5022</v>
      </c>
    </row>
    <row r="20" spans="2:8" ht="23.25" x14ac:dyDescent="0.35">
      <c r="B20" s="5" t="s">
        <v>20</v>
      </c>
      <c r="C20" s="14">
        <f>+C19+C15</f>
        <v>9248</v>
      </c>
    </row>
    <row r="21" spans="2:8" ht="23.25" x14ac:dyDescent="0.35">
      <c r="B21" s="8"/>
      <c r="C21" s="9"/>
    </row>
    <row r="22" spans="2:8" ht="23.25" x14ac:dyDescent="0.35">
      <c r="B22" s="8"/>
      <c r="C22" s="9"/>
    </row>
    <row r="24" spans="2:8" ht="87" customHeight="1" x14ac:dyDescent="0.25">
      <c r="B24" s="10" t="s">
        <v>12</v>
      </c>
      <c r="C24" s="10"/>
    </row>
    <row r="26" spans="2:8" ht="23.25" x14ac:dyDescent="0.35">
      <c r="B26" s="1" t="s">
        <v>9</v>
      </c>
      <c r="C26" s="1" t="s">
        <v>7</v>
      </c>
    </row>
    <row r="27" spans="2:8" ht="23.25" x14ac:dyDescent="0.35">
      <c r="B27" s="2" t="s">
        <v>0</v>
      </c>
      <c r="C27" s="3">
        <v>31</v>
      </c>
    </row>
    <row r="28" spans="2:8" ht="23.25" x14ac:dyDescent="0.35">
      <c r="B28" s="2" t="s">
        <v>1</v>
      </c>
      <c r="C28" s="3">
        <v>27</v>
      </c>
    </row>
    <row r="29" spans="2:8" ht="23.25" x14ac:dyDescent="0.35">
      <c r="B29" s="2" t="s">
        <v>2</v>
      </c>
      <c r="C29" s="3">
        <v>32</v>
      </c>
    </row>
    <row r="30" spans="2:8" ht="23.25" x14ac:dyDescent="0.35">
      <c r="B30" s="1" t="s">
        <v>4</v>
      </c>
      <c r="C30" s="4">
        <f>SUM(C27:C29)</f>
        <v>90</v>
      </c>
    </row>
    <row r="32" spans="2:8" ht="86.25" customHeight="1" x14ac:dyDescent="0.25">
      <c r="B32" s="10" t="s">
        <v>13</v>
      </c>
      <c r="C32" s="10"/>
    </row>
    <row r="34" spans="2:3" ht="23.25" x14ac:dyDescent="0.35">
      <c r="B34" s="1" t="s">
        <v>9</v>
      </c>
      <c r="C34" s="1" t="s">
        <v>8</v>
      </c>
    </row>
    <row r="35" spans="2:3" ht="23.25" x14ac:dyDescent="0.35">
      <c r="B35" s="2" t="s">
        <v>0</v>
      </c>
      <c r="C35" s="3">
        <v>93</v>
      </c>
    </row>
    <row r="36" spans="2:3" ht="23.25" x14ac:dyDescent="0.35">
      <c r="B36" s="2" t="s">
        <v>1</v>
      </c>
      <c r="C36" s="3">
        <v>42</v>
      </c>
    </row>
    <row r="37" spans="2:3" ht="23.25" x14ac:dyDescent="0.35">
      <c r="B37" s="2" t="s">
        <v>2</v>
      </c>
      <c r="C37" s="3">
        <v>3</v>
      </c>
    </row>
    <row r="38" spans="2:3" ht="23.25" x14ac:dyDescent="0.35">
      <c r="B38" s="1" t="s">
        <v>4</v>
      </c>
      <c r="C38" s="4">
        <f t="shared" ref="C38" si="0">SUM(C35:C37)</f>
        <v>138</v>
      </c>
    </row>
    <row r="41" spans="2:3" ht="23.25" x14ac:dyDescent="0.35">
      <c r="B41" s="1" t="s">
        <v>9</v>
      </c>
      <c r="C41" s="1" t="s">
        <v>6</v>
      </c>
    </row>
    <row r="42" spans="2:3" ht="23.25" x14ac:dyDescent="0.35">
      <c r="B42" s="2" t="s">
        <v>0</v>
      </c>
      <c r="C42" s="3">
        <v>25</v>
      </c>
    </row>
    <row r="43" spans="2:3" ht="23.25" x14ac:dyDescent="0.35">
      <c r="B43" s="2" t="s">
        <v>1</v>
      </c>
      <c r="C43" s="3">
        <v>7</v>
      </c>
    </row>
    <row r="44" spans="2:3" ht="23.25" x14ac:dyDescent="0.35">
      <c r="B44" s="2" t="s">
        <v>2</v>
      </c>
      <c r="C44" s="3">
        <v>2</v>
      </c>
    </row>
    <row r="45" spans="2:3" ht="23.25" x14ac:dyDescent="0.35">
      <c r="B45" s="1" t="s">
        <v>4</v>
      </c>
      <c r="C45" s="4">
        <f t="shared" ref="C45" si="1">SUM(C42:C44)</f>
        <v>34</v>
      </c>
    </row>
    <row r="47" spans="2:3" ht="23.25" x14ac:dyDescent="0.35">
      <c r="B47" s="1" t="s">
        <v>9</v>
      </c>
      <c r="C47" s="1" t="s">
        <v>5</v>
      </c>
    </row>
    <row r="48" spans="2:3" ht="23.25" x14ac:dyDescent="0.35">
      <c r="B48" s="2" t="s">
        <v>0</v>
      </c>
      <c r="C48" s="3">
        <v>6</v>
      </c>
    </row>
    <row r="49" spans="2:3" ht="23.25" x14ac:dyDescent="0.35">
      <c r="B49" s="2" t="s">
        <v>1</v>
      </c>
      <c r="C49" s="3">
        <v>5</v>
      </c>
    </row>
    <row r="50" spans="2:3" ht="23.25" x14ac:dyDescent="0.35">
      <c r="B50" s="2" t="s">
        <v>2</v>
      </c>
      <c r="C50" s="3">
        <v>1</v>
      </c>
    </row>
    <row r="51" spans="2:3" ht="23.25" x14ac:dyDescent="0.35">
      <c r="B51" s="1" t="s">
        <v>4</v>
      </c>
      <c r="C51" s="4">
        <f>SUM(C48:C50)</f>
        <v>12</v>
      </c>
    </row>
  </sheetData>
  <mergeCells count="6">
    <mergeCell ref="B7:C7"/>
    <mergeCell ref="B24:C24"/>
    <mergeCell ref="B32:C32"/>
    <mergeCell ref="B2:C2"/>
    <mergeCell ref="B4:C5"/>
    <mergeCell ref="B3:C3"/>
  </mergeCells>
  <pageMargins left="0.3" right="0.49" top="0.74803149606299213" bottom="0.74803149606299213" header="0.31496062992125984" footer="0.31496062992125984"/>
  <pageSetup scale="67" fitToHeight="10" orientation="portrait" r:id="rId1"/>
  <headerFooter>
    <oddFooter>Página &amp;P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Clasificación aplicativa</vt:lpstr>
      <vt:lpstr>'Clasificación aplicativa'!Títulos_a_imprimir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Romulo Vizzuett Martinez</cp:lastModifiedBy>
  <cp:lastPrinted>2026-01-09T18:21:59Z</cp:lastPrinted>
  <dcterms:created xsi:type="dcterms:W3CDTF">2019-12-31T18:00:07Z</dcterms:created>
  <dcterms:modified xsi:type="dcterms:W3CDTF">2026-01-09T18:22:01Z</dcterms:modified>
</cp:coreProperties>
</file>